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ec63674d8b16dd/Documents/Badminton/Eastbourne Badminton/Eastbourne Badminton 2026 - 2027/"/>
    </mc:Choice>
  </mc:AlternateContent>
  <xr:revisionPtr revIDLastSave="0" documentId="8_{F47E4A80-441B-424B-AE77-CCB13AB63BD6}" xr6:coauthVersionLast="47" xr6:coauthVersionMax="47" xr10:uidLastSave="{00000000-0000-0000-0000-000000000000}"/>
  <bookViews>
    <workbookView xWindow="25020" yWindow="-14085" windowWidth="19170" windowHeight="11985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L30" i="1" l="1"/>
  <c r="J30" i="1"/>
  <c r="H30" i="1"/>
  <c r="L28" i="1"/>
  <c r="J28" i="1"/>
  <c r="H28" i="1"/>
  <c r="L26" i="1"/>
  <c r="J26" i="1"/>
  <c r="H26" i="1"/>
  <c r="L24" i="1"/>
  <c r="J24" i="1"/>
  <c r="H24" i="1"/>
  <c r="L22" i="1"/>
  <c r="J22" i="1"/>
  <c r="H22" i="1"/>
  <c r="L20" i="1"/>
  <c r="J20" i="1"/>
  <c r="H20" i="1"/>
  <c r="L18" i="1"/>
  <c r="J18" i="1"/>
  <c r="H18" i="1"/>
  <c r="L16" i="1"/>
  <c r="J16" i="1"/>
  <c r="H16" i="1"/>
  <c r="L14" i="1"/>
  <c r="J14" i="1"/>
  <c r="H14" i="1"/>
  <c r="L12" i="1"/>
  <c r="J12" i="1"/>
  <c r="H12" i="1"/>
  <c r="L10" i="1"/>
  <c r="J10" i="1"/>
  <c r="H10" i="1"/>
  <c r="L8" i="1"/>
  <c r="J8" i="1"/>
  <c r="H8" i="1"/>
</calcChain>
</file>

<file path=xl/sharedStrings.xml><?xml version="1.0" encoding="utf-8"?>
<sst xmlns="http://schemas.openxmlformats.org/spreadsheetml/2006/main" count="64" uniqueCount="44">
  <si>
    <t>Friday</t>
  </si>
  <si>
    <t>8.00pm</t>
  </si>
  <si>
    <t>2 Courts</t>
  </si>
  <si>
    <t>7.30pm</t>
  </si>
  <si>
    <t>7.00pm</t>
  </si>
  <si>
    <t>3 Courts</t>
  </si>
  <si>
    <t>Tuesday</t>
  </si>
  <si>
    <t>Team</t>
  </si>
  <si>
    <t>Division</t>
  </si>
  <si>
    <t>Mens Division 1</t>
  </si>
  <si>
    <t>Mixed Division 1</t>
  </si>
  <si>
    <t>v</t>
  </si>
  <si>
    <t>Please complete and return this form to the Fixtures Secretary prior to your first match</t>
  </si>
  <si>
    <t>or</t>
  </si>
  <si>
    <t>EASTBOURNE BADMINTON</t>
  </si>
  <si>
    <t>Post to: Philip Huggett, 4 Eastbourne Road, Willingdon, East Sussex BN20 9LB</t>
  </si>
  <si>
    <t>Date</t>
  </si>
  <si>
    <t>Away Team</t>
  </si>
  <si>
    <t>Home Team</t>
  </si>
  <si>
    <t>Location</t>
  </si>
  <si>
    <t>Time</t>
  </si>
  <si>
    <t>Courts</t>
  </si>
  <si>
    <t>Form available for download on website - email to: philip@eastbournebadminton.co.uk</t>
  </si>
  <si>
    <t>David Lloyd Club</t>
  </si>
  <si>
    <t>4 Courts</t>
  </si>
  <si>
    <t>Monday</t>
  </si>
  <si>
    <t>Willingdon Primary School, Rapson’s Rd, Eastbourne (BN20 9RJ)</t>
  </si>
  <si>
    <t>Helenswood Sports Centre, The Ridge, Hastings (TN37 7PS)</t>
  </si>
  <si>
    <t>Bexhill Sixth Form College, Penland Rd, Bexhill-on-Sea (TN40 2JG)</t>
  </si>
  <si>
    <t>effort.less.choice</t>
  </si>
  <si>
    <t>University of Brighton, 1 Denton Road, Eastbourne (BN20 7SR)</t>
  </si>
  <si>
    <t>grab.chairs.surely</t>
  </si>
  <si>
    <t>University of Brighton, Village Way, Falmer (BN1 9PH)</t>
  </si>
  <si>
    <t>bricks.skin.recent (car park - words.sentences.terms)</t>
  </si>
  <si>
    <t>lasted.models.laptop</t>
  </si>
  <si>
    <t>plot.oldest.horn</t>
  </si>
  <si>
    <t>cargo.trial.lamp</t>
  </si>
  <si>
    <t xml:space="preserve">Arctic Spas </t>
  </si>
  <si>
    <t>Cooden</t>
  </si>
  <si>
    <t>Hailsham</t>
  </si>
  <si>
    <t xml:space="preserve">Lewes </t>
  </si>
  <si>
    <t xml:space="preserve">YMCA </t>
  </si>
  <si>
    <t>David Lloyd Eastbourne, Broadwater Way, Eastbourne (BN22 9PZ)</t>
  </si>
  <si>
    <t>FIXTURES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</si>
</sst>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u/>
      <sz val="20"/>
      <color theme="1"/>
      <name val="Arial Black"/>
      <family val="2"/>
    </font>
    <font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L35"/>
  <sheetViews>
    <sheetView tabSelected="1" zoomScale="70" zoomScaleNormal="70" workbookViewId="0">
      <selection activeCell="H8" sqref="H8"/>
    </sheetView>
  </sheetViews>
  <sheetFormatPr defaultColWidth="9.21875" defaultRowHeight="25.8" x14ac:dyDescent="0.5"/>
  <cols>
    <col min="1" max="1" width="4.21875" style="6" customWidth="1"/>
    <col min="2" max="2" width="22.5546875" style="5" customWidth="1"/>
    <col min="3" max="3" width="4.21875" style="6" customWidth="1"/>
    <col min="4" max="4" width="28.21875" style="5" customWidth="1"/>
    <col min="5" max="5" width="4.21875" style="6" customWidth="1"/>
    <col min="6" max="6" width="27.77734375" style="5" customWidth="1"/>
    <col min="7" max="7" width="4.21875" style="6" customWidth="1"/>
    <col min="8" max="8" width="100.44140625" style="5" bestFit="1" customWidth="1"/>
    <col min="9" max="9" width="4.21875" style="6" customWidth="1"/>
    <col min="10" max="10" width="14.33203125" style="5" customWidth="1"/>
    <col min="11" max="11" width="4.21875" style="6" customWidth="1"/>
    <col min="12" max="12" width="16.44140625" style="5" customWidth="1"/>
    <col min="13" max="13" width="4.21875" style="6" customWidth="1"/>
    <col min="14" max="16384" width="9.21875" style="6"/>
  </cols>
  <sheetData>
    <row r="1" spans="2:12" ht="30" x14ac:dyDescent="0.7">
      <c r="B1" s="19" t="s">
        <v>14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2:12" ht="12.75" customHeight="1" x14ac:dyDescent="0.5"/>
    <row r="3" spans="2:12" x14ac:dyDescent="0.5">
      <c r="B3" s="21" t="s">
        <v>43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2:12" ht="26.4" thickBot="1" x14ac:dyDescent="0.55000000000000004"/>
    <row r="5" spans="2:12" ht="26.4" thickBot="1" x14ac:dyDescent="0.55000000000000004">
      <c r="B5" s="7" t="s">
        <v>7</v>
      </c>
      <c r="D5" s="8"/>
      <c r="F5" s="7" t="s">
        <v>8</v>
      </c>
      <c r="H5" s="8"/>
    </row>
    <row r="6" spans="2:12" x14ac:dyDescent="0.5">
      <c r="B6" s="7"/>
      <c r="D6" s="9"/>
      <c r="F6" s="7"/>
      <c r="H6" s="9"/>
    </row>
    <row r="7" spans="2:12" ht="26.4" thickBot="1" x14ac:dyDescent="0.55000000000000004">
      <c r="B7" s="5" t="s">
        <v>16</v>
      </c>
      <c r="D7" s="5" t="s">
        <v>18</v>
      </c>
      <c r="F7" s="5" t="s">
        <v>17</v>
      </c>
      <c r="H7" s="5" t="s">
        <v>19</v>
      </c>
      <c r="J7" s="5" t="s">
        <v>20</v>
      </c>
      <c r="L7" s="5" t="s">
        <v>21</v>
      </c>
    </row>
    <row r="8" spans="2:12" s="11" customFormat="1" ht="30" customHeight="1" thickBot="1" x14ac:dyDescent="0.35">
      <c r="B8" s="10"/>
      <c r="D8" s="12"/>
      <c r="E8" s="13" t="s">
        <v>11</v>
      </c>
      <c r="F8" s="12"/>
      <c r="H8" s="14" t="str">
        <f>IF($D8=Sheet2!$A$2,Sheet2!$C$2,IF($D8=Sheet2!$A$3,Sheet2!$C$3,IF($D8=Sheet2!$A$4,Sheet2!$C$4,IF($D8=Sheet2!$A$5,Sheet2!$C$5,IF($D8=Sheet2!$A$6,Sheet2!$C$6,IF($D8=Sheet2!$A$7,Sheet2!$C$7," "))))))</f>
        <v xml:space="preserve"> </v>
      </c>
      <c r="J8" s="15" t="str">
        <f>IF($D8=Sheet2!$A$2,Sheet2!$G$2,IF($D8=Sheet2!$A$2,Sheet2!$G$2,IF($D8=Sheet2!$A$3,Sheet2!$G$3,IF($D8=Sheet2!$A$4,Sheet2!$G$4,IF($D8=Sheet2!$A$5,Sheet2!$G$5,IF($D8=Sheet2!$A$6,Sheet2!$G$6,IF($D8=Sheet2!$A$7,Sheet2!$G$7," ")))))))</f>
        <v xml:space="preserve"> </v>
      </c>
      <c r="L8" s="15" t="str">
        <f>IF($D8=Sheet2!$A$2,Sheet2!$I$2,IF($D8=Sheet2!$A$2,Sheet2!$I$2,IF($D8=Sheet2!$A$3,Sheet2!$I$3,IF($D8=Sheet2!$A$4,Sheet2!$I$4,IF($D8=Sheet2!$A$5,Sheet2!$I$5,IF($D8=Sheet2!$A$6,Sheet2!$I$6,IF($D8=Sheet2!$A$7,Sheet2!$I$7," ")))))))</f>
        <v xml:space="preserve"> </v>
      </c>
    </row>
    <row r="9" spans="2:12" ht="15" customHeight="1" thickBot="1" x14ac:dyDescent="0.55000000000000004">
      <c r="B9" s="16"/>
      <c r="E9" s="5"/>
      <c r="J9" s="17"/>
    </row>
    <row r="10" spans="2:12" ht="30" customHeight="1" thickBot="1" x14ac:dyDescent="0.55000000000000004">
      <c r="B10" s="18"/>
      <c r="D10" s="12"/>
      <c r="E10" s="13" t="s">
        <v>11</v>
      </c>
      <c r="F10" s="12"/>
      <c r="G10" s="11"/>
      <c r="H10" s="14" t="str">
        <f>IF($D10=Sheet2!$A$2,Sheet2!$C$2,IF($D10=Sheet2!$A$3,Sheet2!$C$3,IF($D10=Sheet2!$A$4,Sheet2!$C$4,IF($D10=Sheet2!$A$5,Sheet2!$C$5,IF($D10=Sheet2!$A$6,Sheet2!$C$6,IF($D10=Sheet2!$A$7,Sheet2!$C$7," "))))))</f>
        <v xml:space="preserve"> </v>
      </c>
      <c r="I10" s="11"/>
      <c r="J10" s="15" t="str">
        <f>IF($D10=Sheet2!$A$2,Sheet2!$G$2,IF($D10=Sheet2!$A$2,Sheet2!$G$2,IF($D10=Sheet2!$A$3,Sheet2!$G$3,IF($D10=Sheet2!$A$4,Sheet2!$G$4,IF($D10=Sheet2!$A$5,Sheet2!$G$5,IF($D10=Sheet2!$A$6,Sheet2!$G$6,IF($D10=Sheet2!$A$7,Sheet2!$G$7," ")))))))</f>
        <v xml:space="preserve"> </v>
      </c>
      <c r="K10" s="11"/>
      <c r="L10" s="15" t="str">
        <f>IF($D10=Sheet2!$A$2,Sheet2!$I$2,IF($D10=Sheet2!$A$2,Sheet2!$I$2,IF($D10=Sheet2!$A$3,Sheet2!$I$3,IF($D10=Sheet2!$A$4,Sheet2!$I$4,IF($D10=Sheet2!$A$5,Sheet2!$I$5,IF($D10=Sheet2!$A$6,Sheet2!$I$6,IF($D10=Sheet2!$A$7,Sheet2!$I$7," ")))))))</f>
        <v xml:space="preserve"> </v>
      </c>
    </row>
    <row r="11" spans="2:12" ht="15" customHeight="1" thickBot="1" x14ac:dyDescent="0.55000000000000004">
      <c r="B11" s="16"/>
      <c r="E11" s="5"/>
      <c r="J11" s="17"/>
    </row>
    <row r="12" spans="2:12" ht="30" customHeight="1" thickBot="1" x14ac:dyDescent="0.55000000000000004">
      <c r="B12" s="18"/>
      <c r="D12" s="12"/>
      <c r="E12" s="13" t="s">
        <v>11</v>
      </c>
      <c r="F12" s="12"/>
      <c r="G12" s="11"/>
      <c r="H12" s="14" t="str">
        <f>IF($D12=Sheet2!$A$2,Sheet2!$C$2,IF($D12=Sheet2!$A$3,Sheet2!$C$3,IF($D12=Sheet2!$A$4,Sheet2!$C$4,IF($D12=Sheet2!$A$5,Sheet2!$C$5,IF($D12=Sheet2!$A$6,Sheet2!$C$6,IF($D12=Sheet2!$A$7,Sheet2!$C$7," "))))))</f>
        <v xml:space="preserve"> </v>
      </c>
      <c r="I12" s="11"/>
      <c r="J12" s="15" t="str">
        <f>IF($D12=Sheet2!$A$2,Sheet2!$G$2,IF($D12=Sheet2!$A$2,Sheet2!$G$2,IF($D12=Sheet2!$A$3,Sheet2!$G$3,IF($D12=Sheet2!$A$4,Sheet2!$G$4,IF($D12=Sheet2!$A$5,Sheet2!$G$5,IF($D12=Sheet2!$A$6,Sheet2!$G$6,IF($D12=Sheet2!$A$7,Sheet2!$G$7," ")))))))</f>
        <v xml:space="preserve"> </v>
      </c>
      <c r="K12" s="11"/>
      <c r="L12" s="15" t="str">
        <f>IF($D12=Sheet2!$A$2,Sheet2!$I$2,IF($D12=Sheet2!$A$2,Sheet2!$I$2,IF($D12=Sheet2!$A$3,Sheet2!$I$3,IF($D12=Sheet2!$A$4,Sheet2!$I$4,IF($D12=Sheet2!$A$5,Sheet2!$I$5,IF($D12=Sheet2!$A$6,Sheet2!$I$6,IF($D12=Sheet2!$A$7,Sheet2!$I$7," ")))))))</f>
        <v xml:space="preserve"> </v>
      </c>
    </row>
    <row r="13" spans="2:12" ht="15" customHeight="1" thickBot="1" x14ac:dyDescent="0.55000000000000004">
      <c r="B13" s="16"/>
      <c r="E13" s="5"/>
      <c r="J13" s="17"/>
    </row>
    <row r="14" spans="2:12" ht="30" customHeight="1" thickBot="1" x14ac:dyDescent="0.55000000000000004">
      <c r="B14" s="18"/>
      <c r="D14" s="12"/>
      <c r="E14" s="13" t="s">
        <v>11</v>
      </c>
      <c r="F14" s="12"/>
      <c r="G14" s="11"/>
      <c r="H14" s="14" t="str">
        <f>IF($D14=Sheet2!$A$2,Sheet2!$C$2,IF($D14=Sheet2!$A$3,Sheet2!$C$3,IF($D14=Sheet2!$A$4,Sheet2!$C$4,IF($D14=Sheet2!$A$5,Sheet2!$C$5,IF($D14=Sheet2!$A$6,Sheet2!$C$6,IF($D14=Sheet2!$A$7,Sheet2!$C$7," "))))))</f>
        <v xml:space="preserve"> </v>
      </c>
      <c r="I14" s="11"/>
      <c r="J14" s="15" t="str">
        <f>IF($D14=Sheet2!$A$2,Sheet2!$G$2,IF($D14=Sheet2!$A$2,Sheet2!$G$2,IF($D14=Sheet2!$A$3,Sheet2!$G$3,IF($D14=Sheet2!$A$4,Sheet2!$G$4,IF($D14=Sheet2!$A$5,Sheet2!$G$5,IF($D14=Sheet2!$A$6,Sheet2!$G$6,IF($D14=Sheet2!$A$7,Sheet2!$G$7," ")))))))</f>
        <v xml:space="preserve"> </v>
      </c>
      <c r="K14" s="11"/>
      <c r="L14" s="15" t="str">
        <f>IF($D14=Sheet2!$A$2,Sheet2!$I$2,IF($D14=Sheet2!$A$2,Sheet2!$I$2,IF($D14=Sheet2!$A$3,Sheet2!$I$3,IF($D14=Sheet2!$A$4,Sheet2!$I$4,IF($D14=Sheet2!$A$5,Sheet2!$I$5,IF($D14=Sheet2!$A$6,Sheet2!$I$6,IF($D14=Sheet2!$A$7,Sheet2!$I$7," ")))))))</f>
        <v xml:space="preserve"> </v>
      </c>
    </row>
    <row r="15" spans="2:12" ht="15" customHeight="1" thickBot="1" x14ac:dyDescent="0.55000000000000004">
      <c r="B15" s="16"/>
      <c r="E15" s="5"/>
      <c r="J15" s="17"/>
    </row>
    <row r="16" spans="2:12" ht="30" customHeight="1" thickBot="1" x14ac:dyDescent="0.55000000000000004">
      <c r="B16" s="18"/>
      <c r="D16" s="12"/>
      <c r="E16" s="13" t="s">
        <v>11</v>
      </c>
      <c r="F16" s="12"/>
      <c r="G16" s="11"/>
      <c r="H16" s="14" t="str">
        <f>IF($D16=Sheet2!$A$2,Sheet2!$C$2,IF($D16=Sheet2!$A$3,Sheet2!$C$3,IF($D16=Sheet2!$A$4,Sheet2!$C$4,IF($D16=Sheet2!$A$5,Sheet2!$C$5,IF($D16=Sheet2!$A$6,Sheet2!$C$6,IF($D16=Sheet2!$A$7,Sheet2!$C$7," "))))))</f>
        <v xml:space="preserve"> </v>
      </c>
      <c r="I16" s="11"/>
      <c r="J16" s="15" t="str">
        <f>IF($D16=Sheet2!$A$2,Sheet2!$G$2,IF($D16=Sheet2!$A$2,Sheet2!$G$2,IF($D16=Sheet2!$A$3,Sheet2!$G$3,IF($D16=Sheet2!$A$4,Sheet2!$G$4,IF($D16=Sheet2!$A$5,Sheet2!$G$5,IF($D16=Sheet2!$A$6,Sheet2!$G$6,IF($D16=Sheet2!$A$7,Sheet2!$G$7," ")))))))</f>
        <v xml:space="preserve"> </v>
      </c>
      <c r="K16" s="11"/>
      <c r="L16" s="15" t="str">
        <f>IF($D16=Sheet2!$A$2,Sheet2!$I$2,IF($D16=Sheet2!$A$2,Sheet2!$I$2,IF($D16=Sheet2!$A$3,Sheet2!$I$3,IF($D16=Sheet2!$A$4,Sheet2!$I$4,IF($D16=Sheet2!$A$5,Sheet2!$I$5,IF($D16=Sheet2!$A$6,Sheet2!$I$6,IF($D16=Sheet2!$A$7,Sheet2!$I$7," ")))))))</f>
        <v xml:space="preserve"> </v>
      </c>
    </row>
    <row r="17" spans="2:12" ht="15" customHeight="1" thickBot="1" x14ac:dyDescent="0.55000000000000004">
      <c r="B17" s="16"/>
      <c r="E17" s="5"/>
      <c r="J17" s="17"/>
    </row>
    <row r="18" spans="2:12" ht="30" customHeight="1" thickBot="1" x14ac:dyDescent="0.55000000000000004">
      <c r="B18" s="18"/>
      <c r="D18" s="12"/>
      <c r="E18" s="13" t="s">
        <v>11</v>
      </c>
      <c r="F18" s="12"/>
      <c r="G18" s="11"/>
      <c r="H18" s="14" t="str">
        <f>IF($D18=Sheet2!$A$2,Sheet2!$C$2,IF($D18=Sheet2!$A$3,Sheet2!$C$3,IF($D18=Sheet2!$A$4,Sheet2!$C$4,IF($D18=Sheet2!$A$5,Sheet2!$C$5,IF($D18=Sheet2!$A$6,Sheet2!$C$6,IF($D18=Sheet2!$A$7,Sheet2!$C$7," "))))))</f>
        <v xml:space="preserve"> </v>
      </c>
      <c r="I18" s="11"/>
      <c r="J18" s="15" t="str">
        <f>IF($D18=Sheet2!$A$2,Sheet2!$G$2,IF($D18=Sheet2!$A$2,Sheet2!$G$2,IF($D18=Sheet2!$A$3,Sheet2!$G$3,IF($D18=Sheet2!$A$4,Sheet2!$G$4,IF($D18=Sheet2!$A$5,Sheet2!$G$5,IF($D18=Sheet2!$A$6,Sheet2!$G$6,IF($D18=Sheet2!$A$7,Sheet2!$G$7," ")))))))</f>
        <v xml:space="preserve"> </v>
      </c>
      <c r="K18" s="11"/>
      <c r="L18" s="15" t="str">
        <f>IF($D18=Sheet2!$A$2,Sheet2!$I$2,IF($D18=Sheet2!$A$2,Sheet2!$I$2,IF($D18=Sheet2!$A$3,Sheet2!$I$3,IF($D18=Sheet2!$A$4,Sheet2!$I$4,IF($D18=Sheet2!$A$5,Sheet2!$I$5,IF($D18=Sheet2!$A$6,Sheet2!$I$6,IF($D18=Sheet2!$A$7,Sheet2!$I$7," ")))))))</f>
        <v xml:space="preserve"> </v>
      </c>
    </row>
    <row r="19" spans="2:12" ht="15" customHeight="1" thickBot="1" x14ac:dyDescent="0.55000000000000004">
      <c r="B19" s="16"/>
      <c r="E19" s="5"/>
      <c r="J19" s="17"/>
    </row>
    <row r="20" spans="2:12" ht="30" customHeight="1" thickBot="1" x14ac:dyDescent="0.55000000000000004">
      <c r="B20" s="18"/>
      <c r="D20" s="12"/>
      <c r="E20" s="13" t="s">
        <v>11</v>
      </c>
      <c r="F20" s="12"/>
      <c r="G20" s="11"/>
      <c r="H20" s="14" t="str">
        <f>IF($D20=Sheet2!$A$2,Sheet2!$C$2,IF($D20=Sheet2!$A$3,Sheet2!$C$3,IF($D20=Sheet2!$A$4,Sheet2!$C$4,IF($D20=Sheet2!$A$5,Sheet2!$C$5,IF($D20=Sheet2!$A$6,Sheet2!$C$6,IF($D20=Sheet2!$A$7,Sheet2!$C$7," "))))))</f>
        <v xml:space="preserve"> </v>
      </c>
      <c r="I20" s="11"/>
      <c r="J20" s="15" t="str">
        <f>IF($D20=Sheet2!$A$2,Sheet2!$G$2,IF($D20=Sheet2!$A$2,Sheet2!$G$2,IF($D20=Sheet2!$A$3,Sheet2!$G$3,IF($D20=Sheet2!$A$4,Sheet2!$G$4,IF($D20=Sheet2!$A$5,Sheet2!$G$5,IF($D20=Sheet2!$A$6,Sheet2!$G$6,IF($D20=Sheet2!$A$7,Sheet2!$G$7," ")))))))</f>
        <v xml:space="preserve"> </v>
      </c>
      <c r="K20" s="11"/>
      <c r="L20" s="15" t="str">
        <f>IF($D20=Sheet2!$A$2,Sheet2!$I$2,IF($D20=Sheet2!$A$2,Sheet2!$I$2,IF($D20=Sheet2!$A$3,Sheet2!$I$3,IF($D20=Sheet2!$A$4,Sheet2!$I$4,IF($D20=Sheet2!$A$5,Sheet2!$I$5,IF($D20=Sheet2!$A$6,Sheet2!$I$6,IF($D20=Sheet2!$A$7,Sheet2!$I$7," ")))))))</f>
        <v xml:space="preserve"> </v>
      </c>
    </row>
    <row r="21" spans="2:12" ht="15" customHeight="1" thickBot="1" x14ac:dyDescent="0.55000000000000004">
      <c r="B21" s="16"/>
      <c r="E21" s="5"/>
      <c r="J21" s="17"/>
    </row>
    <row r="22" spans="2:12" ht="30" customHeight="1" thickBot="1" x14ac:dyDescent="0.55000000000000004">
      <c r="B22" s="18"/>
      <c r="D22" s="12"/>
      <c r="E22" s="13" t="s">
        <v>11</v>
      </c>
      <c r="F22" s="12"/>
      <c r="G22" s="11"/>
      <c r="H22" s="14" t="str">
        <f>IF($D22=Sheet2!$A$2,Sheet2!$C$2,IF($D22=Sheet2!$A$3,Sheet2!$C$3,IF($D22=Sheet2!$A$4,Sheet2!$C$4,IF($D22=Sheet2!$A$5,Sheet2!$C$5,IF($D22=Sheet2!$A$6,Sheet2!$C$6,IF($D22=Sheet2!$A$7,Sheet2!$C$7," "))))))</f>
        <v xml:space="preserve"> </v>
      </c>
      <c r="I22" s="11"/>
      <c r="J22" s="15" t="str">
        <f>IF($D22=Sheet2!$A$2,Sheet2!$G$2,IF($D22=Sheet2!$A$2,Sheet2!$G$2,IF($D22=Sheet2!$A$3,Sheet2!$G$3,IF($D22=Sheet2!$A$4,Sheet2!$G$4,IF($D22=Sheet2!$A$5,Sheet2!$G$5,IF($D22=Sheet2!$A$6,Sheet2!$G$6,IF($D22=Sheet2!$A$7,Sheet2!$G$7," ")))))))</f>
        <v xml:space="preserve"> </v>
      </c>
      <c r="K22" s="11"/>
      <c r="L22" s="15" t="str">
        <f>IF($D22=Sheet2!$A$2,Sheet2!$I$2,IF($D22=Sheet2!$A$2,Sheet2!$I$2,IF($D22=Sheet2!$A$3,Sheet2!$I$3,IF($D22=Sheet2!$A$4,Sheet2!$I$4,IF($D22=Sheet2!$A$5,Sheet2!$I$5,IF($D22=Sheet2!$A$6,Sheet2!$I$6,IF($D22=Sheet2!$A$7,Sheet2!$I$7," ")))))))</f>
        <v xml:space="preserve"> </v>
      </c>
    </row>
    <row r="23" spans="2:12" ht="15" customHeight="1" thickBot="1" x14ac:dyDescent="0.55000000000000004">
      <c r="B23" s="16"/>
      <c r="E23" s="5"/>
      <c r="J23" s="17"/>
    </row>
    <row r="24" spans="2:12" ht="30" customHeight="1" thickBot="1" x14ac:dyDescent="0.55000000000000004">
      <c r="B24" s="18"/>
      <c r="D24" s="12"/>
      <c r="E24" s="13" t="s">
        <v>11</v>
      </c>
      <c r="F24" s="12"/>
      <c r="G24" s="11"/>
      <c r="H24" s="14" t="str">
        <f>IF($D24=Sheet2!$A$2,Sheet2!$C$2,IF($D24=Sheet2!$A$3,Sheet2!$C$3,IF($D24=Sheet2!$A$4,Sheet2!$C$4,IF($D24=Sheet2!$A$5,Sheet2!$C$5,IF($D24=Sheet2!$A$6,Sheet2!$C$6,IF($D24=Sheet2!$A$7,Sheet2!$C$7," "))))))</f>
        <v xml:space="preserve"> </v>
      </c>
      <c r="I24" s="11"/>
      <c r="J24" s="15" t="str">
        <f>IF($D24=Sheet2!$A$2,Sheet2!$G$2,IF($D24=Sheet2!$A$2,Sheet2!$G$2,IF($D24=Sheet2!$A$3,Sheet2!$G$3,IF($D24=Sheet2!$A$4,Sheet2!$G$4,IF($D24=Sheet2!$A$5,Sheet2!$G$5,IF($D24=Sheet2!$A$6,Sheet2!$G$6,IF($D24=Sheet2!$A$7,Sheet2!$G$7," ")))))))</f>
        <v xml:space="preserve"> </v>
      </c>
      <c r="K24" s="11"/>
      <c r="L24" s="15" t="str">
        <f>IF($D24=Sheet2!$A$2,Sheet2!$I$2,IF($D24=Sheet2!$A$2,Sheet2!$I$2,IF($D24=Sheet2!$A$3,Sheet2!$I$3,IF($D24=Sheet2!$A$4,Sheet2!$I$4,IF($D24=Sheet2!$A$5,Sheet2!$I$5,IF($D24=Sheet2!$A$6,Sheet2!$I$6,IF($D24=Sheet2!$A$7,Sheet2!$I$7," ")))))))</f>
        <v xml:space="preserve"> </v>
      </c>
    </row>
    <row r="25" spans="2:12" ht="15" customHeight="1" thickBot="1" x14ac:dyDescent="0.55000000000000004">
      <c r="B25" s="16"/>
      <c r="E25" s="5"/>
      <c r="J25" s="17"/>
    </row>
    <row r="26" spans="2:12" ht="30" customHeight="1" thickBot="1" x14ac:dyDescent="0.55000000000000004">
      <c r="B26" s="18"/>
      <c r="D26" s="12"/>
      <c r="E26" s="13" t="s">
        <v>11</v>
      </c>
      <c r="F26" s="12"/>
      <c r="G26" s="11"/>
      <c r="H26" s="14" t="str">
        <f>IF($D26=Sheet2!$A$2,Sheet2!$C$2,IF($D26=Sheet2!$A$3,Sheet2!$C$3,IF($D26=Sheet2!$A$4,Sheet2!$C$4,IF($D26=Sheet2!$A$5,Sheet2!$C$5,IF($D26=Sheet2!$A$6,Sheet2!$C$6,IF($D26=Sheet2!$A$7,Sheet2!$C$7," "))))))</f>
        <v xml:space="preserve"> </v>
      </c>
      <c r="I26" s="11"/>
      <c r="J26" s="15" t="str">
        <f>IF($D26=Sheet2!$A$2,Sheet2!$G$2,IF($D26=Sheet2!$A$2,Sheet2!$G$2,IF($D26=Sheet2!$A$3,Sheet2!$G$3,IF($D26=Sheet2!$A$4,Sheet2!$G$4,IF($D26=Sheet2!$A$5,Sheet2!$G$5,IF($D26=Sheet2!$A$6,Sheet2!$G$6,IF($D26=Sheet2!$A$7,Sheet2!$G$7," ")))))))</f>
        <v xml:space="preserve"> </v>
      </c>
      <c r="K26" s="11"/>
      <c r="L26" s="15" t="str">
        <f>IF($D26=Sheet2!$A$2,Sheet2!$I$2,IF($D26=Sheet2!$A$2,Sheet2!$I$2,IF($D26=Sheet2!$A$3,Sheet2!$I$3,IF($D26=Sheet2!$A$4,Sheet2!$I$4,IF($D26=Sheet2!$A$5,Sheet2!$I$5,IF($D26=Sheet2!$A$6,Sheet2!$I$6,IF($D26=Sheet2!$A$7,Sheet2!$I$7," ")))))))</f>
        <v xml:space="preserve"> </v>
      </c>
    </row>
    <row r="27" spans="2:12" ht="15" customHeight="1" thickBot="1" x14ac:dyDescent="0.55000000000000004">
      <c r="B27" s="16"/>
      <c r="E27" s="5"/>
      <c r="J27" s="17"/>
    </row>
    <row r="28" spans="2:12" ht="30" customHeight="1" thickBot="1" x14ac:dyDescent="0.55000000000000004">
      <c r="B28" s="18"/>
      <c r="D28" s="12"/>
      <c r="E28" s="13" t="s">
        <v>11</v>
      </c>
      <c r="F28" s="12"/>
      <c r="G28" s="11"/>
      <c r="H28" s="14" t="str">
        <f>IF($D28=Sheet2!$A$2,Sheet2!$C$2,IF($D28=Sheet2!$A$3,Sheet2!$C$3,IF($D28=Sheet2!$A$4,Sheet2!$C$4,IF($D28=Sheet2!$A$5,Sheet2!$C$5,IF($D28=Sheet2!$A$6,Sheet2!$C$6,IF($D28=Sheet2!$A$7,Sheet2!$C$7," "))))))</f>
        <v xml:space="preserve"> </v>
      </c>
      <c r="I28" s="11"/>
      <c r="J28" s="15" t="str">
        <f>IF($D28=Sheet2!$A$2,Sheet2!$G$2,IF($D28=Sheet2!$A$2,Sheet2!$G$2,IF($D28=Sheet2!$A$3,Sheet2!$G$3,IF($D28=Sheet2!$A$4,Sheet2!$G$4,IF($D28=Sheet2!$A$5,Sheet2!$G$5,IF($D28=Sheet2!$A$6,Sheet2!$G$6,IF($D28=Sheet2!$A$7,Sheet2!$G$7," ")))))))</f>
        <v xml:space="preserve"> </v>
      </c>
      <c r="K28" s="11"/>
      <c r="L28" s="15" t="str">
        <f>IF($D28=Sheet2!$A$2,Sheet2!$I$2,IF($D28=Sheet2!$A$2,Sheet2!$I$2,IF($D28=Sheet2!$A$3,Sheet2!$I$3,IF($D28=Sheet2!$A$4,Sheet2!$I$4,IF($D28=Sheet2!$A$5,Sheet2!$I$5,IF($D28=Sheet2!$A$6,Sheet2!$I$6,IF($D28=Sheet2!$A$7,Sheet2!$I$7," ")))))))</f>
        <v xml:space="preserve"> </v>
      </c>
    </row>
    <row r="29" spans="2:12" ht="15" customHeight="1" thickBot="1" x14ac:dyDescent="0.55000000000000004">
      <c r="B29" s="16"/>
      <c r="E29" s="5"/>
      <c r="J29" s="17"/>
    </row>
    <row r="30" spans="2:12" ht="30" customHeight="1" thickBot="1" x14ac:dyDescent="0.55000000000000004">
      <c r="B30" s="18"/>
      <c r="D30" s="12"/>
      <c r="E30" s="13" t="s">
        <v>11</v>
      </c>
      <c r="F30" s="12"/>
      <c r="G30" s="11"/>
      <c r="H30" s="14" t="str">
        <f>IF($D30=Sheet2!$A$2,Sheet2!$C$2,IF($D30=Sheet2!$A$3,Sheet2!$C$3,IF($D30=Sheet2!$A$4,Sheet2!$C$4,IF($D30=Sheet2!$A$5,Sheet2!$C$5,IF($D30=Sheet2!$A$6,Sheet2!$C$6,IF($D30=Sheet2!$A$7,Sheet2!$C$7," "))))))</f>
        <v xml:space="preserve"> </v>
      </c>
      <c r="I30" s="11"/>
      <c r="J30" s="15" t="str">
        <f>IF($D30=Sheet2!$A$2,Sheet2!$G$2,IF($D30=Sheet2!$A$2,Sheet2!$G$2,IF($D30=Sheet2!$A$3,Sheet2!$G$3,IF($D30=Sheet2!$A$4,Sheet2!$G$4,IF($D30=Sheet2!$A$5,Sheet2!$G$5,IF($D30=Sheet2!$A$6,Sheet2!$G$6,IF($D30=Sheet2!$A$7,Sheet2!$G$7," ")))))))</f>
        <v xml:space="preserve"> </v>
      </c>
      <c r="K30" s="11"/>
      <c r="L30" s="15" t="str">
        <f>IF($D30=Sheet2!$A$2,Sheet2!$I$2,IF($D30=Sheet2!$A$2,Sheet2!$I$2,IF($D30=Sheet2!$A$3,Sheet2!$I$3,IF($D30=Sheet2!$A$4,Sheet2!$I$4,IF($D30=Sheet2!$A$5,Sheet2!$I$5,IF($D30=Sheet2!$A$6,Sheet2!$I$6,IF($D30=Sheet2!$A$7,Sheet2!$I$7," ")))))))</f>
        <v xml:space="preserve"> </v>
      </c>
    </row>
    <row r="32" spans="2:12" x14ac:dyDescent="0.5">
      <c r="B32" s="20" t="s">
        <v>12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2:12" x14ac:dyDescent="0.5">
      <c r="B33" s="20" t="s">
        <v>15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2:12" x14ac:dyDescent="0.5">
      <c r="B34" s="20" t="s">
        <v>13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2:12" x14ac:dyDescent="0.5">
      <c r="B35" s="20" t="s">
        <v>22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</row>
  </sheetData>
  <sheetProtection selectLockedCells="1"/>
  <mergeCells count="6">
    <mergeCell ref="B1:L1"/>
    <mergeCell ref="B3:L3"/>
    <mergeCell ref="B32:L32"/>
    <mergeCell ref="B33:L33"/>
    <mergeCell ref="B35:L35"/>
    <mergeCell ref="B34:L34"/>
  </mergeCells>
  <dataValidations count="4">
    <dataValidation type="time" allowBlank="1" showInputMessage="1" showErrorMessage="1" errorTitle="Time" error="Error - Please Enter Time using 24 Hour Clock" promptTitle="Time" prompt="Please Enter Time (e.g.18:15)" sqref="J9 J11 J13 J15 J17 J19 J21 J23 J25 J27 J29" xr:uid="{00000000-0002-0000-0000-000000000000}">
      <formula1>0.708333333333333</formula1>
      <formula2>0.958333333333333</formula2>
    </dataValidation>
    <dataValidation type="date" allowBlank="1" showInputMessage="1" showErrorMessage="1" errorTitle="Error" error="Error - Please Enter Date from within Current Season" promptTitle="Date" prompt="Please Enter Date (e.g. 20/09/2012)" sqref="B9 B11 B13 B15 B17 B19 B21 B23 B25 B27 B29" xr:uid="{00000000-0002-0000-0000-000001000000}">
      <formula1>41153</formula1>
      <formula2>41425</formula2>
    </dataValidation>
    <dataValidation type="date" allowBlank="1" showInputMessage="1" showErrorMessage="1" errorTitle="Error" error="Error - Please Enter Date from within Current Season" promptTitle="Date" prompt="Please Enter Date (e.g. 20/09/2015)" sqref="B16 B18 B20 B22 B24 B26 B28 B30 B14 B12 B10" xr:uid="{00000000-0002-0000-0000-000002000000}">
      <formula1>42248</formula1>
      <formula2>42521</formula2>
    </dataValidation>
    <dataValidation type="date" allowBlank="1" showInputMessage="1" showErrorMessage="1" errorTitle="Error" error="Error - Please Enter Date from within Current Season" promptTitle="Date" prompt="Please Enter Date (e.g. 20/09/2022)" sqref="B8" xr:uid="{465DE79B-B575-4E38-BF8F-B754DB046DAC}">
      <formula1>44805</formula1>
      <formula2>45077</formula2>
    </dataValidation>
  </dataValidations>
  <pageMargins left="0.51181102362204722" right="0.51181102362204722" top="0.55118110236220474" bottom="0.35433070866141736" header="0.31496062992125984" footer="0.31496062992125984"/>
  <pageSetup paperSize="9" scale="57" orientation="landscape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Title="Div" error="Please select division from dropdown list" promptTitle="Div" prompt="Please select division from dropdown list" xr:uid="{00000000-0002-0000-0000-000003000000}">
          <x14:formula1>
            <xm:f>Sheet2!$A$10:$A$12</xm:f>
          </x14:formula1>
          <xm:sqref>H5:H6</xm:sqref>
        </x14:dataValidation>
        <x14:dataValidation type="list" allowBlank="1" showInputMessage="1" showErrorMessage="1" errorTitle="Team" error="Please enter team from dropdown list" promptTitle="Team" prompt="Please enter team from dropdown list" xr:uid="{00000000-0002-0000-0000-000004000000}">
          <x14:formula1>
            <xm:f>Sheet2!$A$1:$A$7</xm:f>
          </x14:formula1>
          <xm:sqref>D5</xm:sqref>
        </x14:dataValidation>
        <x14:dataValidation type="list" allowBlank="1" showInputMessage="1" showErrorMessage="1" errorTitle="Error" error="Error - Please Select Home Team from Dropdown List" promptTitle="Please Select from Dropdown List" prompt="Please Select Home Team from Dropdown List" xr:uid="{00000000-0002-0000-0000-000005000000}">
          <x14:formula1>
            <xm:f>Sheet2!$A$2:$A$13</xm:f>
          </x14:formula1>
          <xm:sqref>D9 D11 D13 D15 D17 D19 D21 D23 D25 D27 D29</xm:sqref>
        </x14:dataValidation>
        <x14:dataValidation type="list" allowBlank="1" showInputMessage="1" showErrorMessage="1" errorTitle="Error" error="Error - Please Select Away Team from Dropdown List" promptTitle="Please Select from Dropdown List" prompt="Please Select Away Team from Dropdown List" xr:uid="{00000000-0002-0000-0000-000010000000}">
          <x14:formula1>
            <xm:f>Sheet2!$A$2:$A$8</xm:f>
          </x14:formula1>
          <xm:sqref>F9 F11 F13 F15 F17 F19 F21 F23 F25 F27 F29</xm:sqref>
        </x14:dataValidation>
        <x14:dataValidation type="list" allowBlank="1" showInputMessage="1" showErrorMessage="1" errorTitle="Team" error="Please enter team from dropdown list" promptTitle="Team" prompt="Please enter team from dropdown list" xr:uid="{00000000-0002-0000-0000-00001B000000}">
          <x14:formula1>
            <xm:f>Sheet2!$A$2:$A$7</xm:f>
          </x14:formula1>
          <xm:sqref>D6</xm:sqref>
        </x14:dataValidation>
        <x14:dataValidation type="list" allowBlank="1" showInputMessage="1" showErrorMessage="1" errorTitle="Error" error="Error - Please Select Home Team from Dropdown List" promptTitle="Please Select from Dropdown List" prompt="Please Select Home Team from Dropdown List" xr:uid="{00000000-0002-0000-0000-00001C000000}">
          <x14:formula1>
            <xm:f>Sheet2!$A$2:$A$7</xm:f>
          </x14:formula1>
          <xm:sqref>D8 D28 D10 D12 D14 D16 D18 D20 D22 D24 D26 D30</xm:sqref>
        </x14:dataValidation>
        <x14:dataValidation type="list" allowBlank="1" showInputMessage="1" showErrorMessage="1" errorTitle="Error" error="Error - Please Select Away Team from Dropdown List" promptTitle="Please Select from Dropdown List" prompt="Please Select Away Team from Dropdown List" xr:uid="{00000000-0002-0000-0000-000028000000}">
          <x14:formula1>
            <xm:f>Sheet2!$A$2:$A$7</xm:f>
          </x14:formula1>
          <xm:sqref>F8 F28 F10 F12 F14 F16 F18 F20 F22 F24 F26 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1"/>
  <sheetViews>
    <sheetView workbookViewId="0">
      <selection activeCell="E7" sqref="E7"/>
    </sheetView>
  </sheetViews>
  <sheetFormatPr defaultColWidth="9.21875" defaultRowHeight="23.4" x14ac:dyDescent="0.45"/>
  <cols>
    <col min="1" max="1" width="26.77734375" style="1" customWidth="1"/>
    <col min="2" max="2" width="3.77734375" style="1" customWidth="1"/>
    <col min="3" max="3" width="59.21875" style="1" customWidth="1"/>
    <col min="4" max="4" width="4" style="1" customWidth="1"/>
    <col min="5" max="5" width="26.77734375" style="1" customWidth="1"/>
    <col min="6" max="6" width="4.21875" style="1" customWidth="1"/>
    <col min="7" max="7" width="12.77734375" style="1" customWidth="1"/>
    <col min="8" max="8" width="4.21875" style="1" customWidth="1"/>
    <col min="9" max="9" width="13.44140625" style="1" customWidth="1"/>
    <col min="10" max="16384" width="9.21875" style="1"/>
  </cols>
  <sheetData>
    <row r="2" spans="1:11" ht="46.8" x14ac:dyDescent="0.45">
      <c r="A2" s="2" t="s">
        <v>37</v>
      </c>
      <c r="B2" s="2"/>
      <c r="C2" s="3" t="s">
        <v>26</v>
      </c>
      <c r="D2" s="2"/>
      <c r="E2" s="2" t="s">
        <v>0</v>
      </c>
      <c r="F2" s="2"/>
      <c r="G2" s="2" t="s">
        <v>1</v>
      </c>
      <c r="H2" s="2"/>
      <c r="I2" s="2" t="s">
        <v>24</v>
      </c>
      <c r="K2" s="1" t="s">
        <v>36</v>
      </c>
    </row>
    <row r="3" spans="1:11" ht="46.8" x14ac:dyDescent="0.45">
      <c r="A3" s="2" t="s">
        <v>38</v>
      </c>
      <c r="B3" s="2"/>
      <c r="C3" s="4" t="s">
        <v>28</v>
      </c>
      <c r="D3" s="2"/>
      <c r="E3" s="2" t="s">
        <v>6</v>
      </c>
      <c r="F3" s="2"/>
      <c r="G3" s="2" t="s">
        <v>1</v>
      </c>
      <c r="H3" s="2"/>
      <c r="I3" s="2" t="s">
        <v>2</v>
      </c>
      <c r="K3" s="1" t="s">
        <v>35</v>
      </c>
    </row>
    <row r="4" spans="1:11" ht="46.8" x14ac:dyDescent="0.45">
      <c r="A4" s="2" t="s">
        <v>23</v>
      </c>
      <c r="B4" s="2"/>
      <c r="C4" s="4" t="s">
        <v>42</v>
      </c>
      <c r="D4" s="2"/>
      <c r="E4" s="2" t="s">
        <v>25</v>
      </c>
      <c r="F4" s="2"/>
      <c r="G4" s="2" t="s">
        <v>4</v>
      </c>
      <c r="H4" s="2"/>
      <c r="I4" s="2" t="s">
        <v>2</v>
      </c>
      <c r="K4" s="1" t="s">
        <v>29</v>
      </c>
    </row>
    <row r="5" spans="1:11" ht="46.8" x14ac:dyDescent="0.45">
      <c r="A5" s="2" t="s">
        <v>39</v>
      </c>
      <c r="B5" s="2"/>
      <c r="C5" s="4" t="s">
        <v>30</v>
      </c>
      <c r="D5" s="2"/>
      <c r="E5" s="2" t="s">
        <v>6</v>
      </c>
      <c r="F5" s="2"/>
      <c r="G5" s="2" t="s">
        <v>1</v>
      </c>
      <c r="H5" s="2"/>
      <c r="I5" s="2" t="s">
        <v>5</v>
      </c>
      <c r="K5" s="1" t="s">
        <v>31</v>
      </c>
    </row>
    <row r="6" spans="1:11" ht="46.8" x14ac:dyDescent="0.45">
      <c r="A6" s="2" t="s">
        <v>40</v>
      </c>
      <c r="B6" s="2"/>
      <c r="C6" s="4" t="s">
        <v>32</v>
      </c>
      <c r="D6" s="2"/>
      <c r="E6" s="2" t="s">
        <v>0</v>
      </c>
      <c r="F6" s="2"/>
      <c r="G6" s="2" t="s">
        <v>3</v>
      </c>
      <c r="H6" s="2"/>
      <c r="I6" s="2" t="s">
        <v>2</v>
      </c>
      <c r="K6" s="1" t="s">
        <v>33</v>
      </c>
    </row>
    <row r="7" spans="1:11" ht="46.8" x14ac:dyDescent="0.45">
      <c r="A7" s="2" t="s">
        <v>41</v>
      </c>
      <c r="B7" s="2"/>
      <c r="C7" s="4" t="s">
        <v>27</v>
      </c>
      <c r="D7" s="2"/>
      <c r="E7" s="2" t="s">
        <v>0</v>
      </c>
      <c r="F7" s="2"/>
      <c r="G7" s="2" t="s">
        <v>3</v>
      </c>
      <c r="H7" s="2"/>
      <c r="I7" s="2" t="s">
        <v>2</v>
      </c>
      <c r="K7" s="1" t="s">
        <v>34</v>
      </c>
    </row>
    <row r="10" spans="1:11" x14ac:dyDescent="0.45">
      <c r="A10" s="1" t="s">
        <v>9</v>
      </c>
    </row>
    <row r="11" spans="1:11" x14ac:dyDescent="0.45">
      <c r="A11" s="1" t="s">
        <v>10</v>
      </c>
    </row>
  </sheetData>
  <sheetProtection algorithmName="SHA-512" hashValue="4RyaveCM9Pa37Sq5uuWNPpgO8ZZkA48Vh/z04KD2z0r5M1eeS5+xyZVRqP4Cic8f6g3oUIeY+3yNoJRh6fZYug==" saltValue="BnW8CdeTbsSE1qc3len76Q==" spinCount="100000" sheet="1" objects="1" scenarios="1"/>
  <sortState xmlns:xlrd2="http://schemas.microsoft.com/office/spreadsheetml/2017/richdata2" ref="A1:A9">
    <sortCondition ref="A1:A9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Huggett</cp:lastModifiedBy>
  <cp:lastPrinted>2022-08-31T13:53:04Z</cp:lastPrinted>
  <dcterms:created xsi:type="dcterms:W3CDTF">2012-08-19T20:44:09Z</dcterms:created>
  <dcterms:modified xsi:type="dcterms:W3CDTF">2026-09-04T15:00:10Z</dcterms:modified>
</cp:coreProperties>
</file>